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0150" sheetId="2" r:id="rId1"/>
  </sheets>
  <calcPr calcId="145621"/>
</workbook>
</file>

<file path=xl/calcChain.xml><?xml version="1.0" encoding="utf-8"?>
<calcChain xmlns="http://schemas.openxmlformats.org/spreadsheetml/2006/main">
  <c r="AC52" i="2" l="1"/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<sst xmlns="http://schemas.openxmlformats.org/spreadsheetml/2006/main" count="210" uniqueCount="141">
  <si>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</si>
  <si>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</si>
  <si>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</si>
  <si>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</si>
  <si>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</si>
  <si>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</si>
  <si>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</si>
  <si>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</si>
  <si>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</si>
  <si>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</si>
  <si>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</si>
  <si>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</si>
  <si>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</si>
  <si>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</si>
  <si>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</si>
  <si>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</si>
  <si>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</si>
  <si>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</si>
  <si>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</si>
  <si>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</si>
  <si>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</si>
  <si>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</si>
  <si>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</si>
  <si>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</si>
  <si>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</si>
  <si>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</si>
  <si>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</si>
  <si>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</si>
  <si>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</si>
  <si>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</si>
  <si>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</si>
  <si>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</si>
  <si>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</si>
  <si>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</si>
  <si>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</si>
  <si>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</si>
  <si>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</si>
  <si>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</si>
  <si>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</si>
  <si>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</si>
  <si>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</si>
  <si>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</si>
  <si>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</si>
  <si>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</si>
  <si>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</si>
  <si>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</si>
  <si>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</si>
  <si>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</si>
  <si>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</si>
  <si>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</si>
  <si>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</si>
  <si>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</si>
  <si>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</si>
  <si>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</si>
  <si>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</si>
  <si>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</si>
  <si>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</si>
  <si>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</si>
  <si>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</si>
  <si>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</si>
  <si>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</si>
  <si>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</si>
  <si>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</si>
  <si>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</si>
  <si>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</si>
  <si>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</si>
  <si>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</si>
  <si>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</si>
  <si>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</si>
  <si>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</si>
  <si>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</si>
  <si>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</si>
  <si>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</si>
  <si>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</si>
  <si>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</si>
  <si>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</si>
  <si>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</si>
  <si>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</si>
  <si>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</si>
  <si>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</si>
  <si>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</si>
  <si>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</si>
  <si>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</si>
  <si>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</si>
  <si>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</si>
  <si>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</si>
  <si>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</si>
  <si>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</si>
  <si>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</si>
  <si>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</si>
  <si>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</si>
  <si>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</si>
  <si>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</si>
  <si>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</si>
  <si>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</si>
  <si>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</si>
  <si>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</si>
  <si>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</si>
  <si>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</si>
  <si>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</si>
  <si>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</si>
  <si>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</si>
  <si>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</si>
  <si>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</si>
  <si>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</si>
  <si>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</si>
  <si>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</si>
  <si>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</si>
  <si>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</si>
  <si>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</si>
  <si>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</si>
  <si>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</si>
  <si>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</si>
  <si>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</si>
  <si>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</si>
  <si>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</si>
  <si>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</si>
  <si>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</si>
  <si>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</si>
  <si>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</si>
  <si>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</si>
  <si>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2023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Закону України "Про Національну програму інформатизації";_x000D_
- Наказ Міністерства цифрової трансформації України від 13.06.2022 № 51 "Про внесення змін у додаток до Методики визначення належності бюджетних програм до сфери інформатизації";_x000D_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24.04.2023 № 843, від 09.08.2023 № 920, від 30.10.2023 № 1021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</si>
  <si>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</si>
  <si>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</si>
  <si>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</si>
  <si>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</si>
  <si>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</si>
  <si>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</si>
  <si>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</si>
  <si>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</si>
  <si>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</si>
  <si>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</si>
  <si>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</si>
  <si>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</si>
  <si>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</si>
  <si>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</si>
  <si>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</si>
  <si>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</si>
  <si>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128-ОД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</si>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</sst>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3" zoomScaleNormal="100" zoomScaleSheetLayoutView="100" workbookViewId="0">
      <selection activeCell="X115" sqref="X11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119"/>
      <c r="BI1" s="119"/>
      <c r="BJ1" s="119"/>
      <c r="BK1" s="119"/>
      <c r="BL1" s="119"/>
    </row>
    <row r="2" spans="1:77" ht="44.25" customHeight="1" x14ac:dyDescent="0.25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" customHeight="1" x14ac:dyDescent="0.25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5">
      <c r="AO4" s="103" t="s">
        <v>124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5">
      <c r="AO5" s="100" t="s">
        <v>125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5">
      <c r="AO6" s="102" t="s">
        <v>20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customHeight="1" x14ac:dyDescent="0.25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3.2" customHeight="1" x14ac:dyDescent="0.25">
      <c r="AO8" s="120">
        <v>45250</v>
      </c>
      <c r="AP8" s="40"/>
      <c r="AQ8" s="40"/>
      <c r="AR8" s="40"/>
      <c r="AS8" s="40"/>
      <c r="AT8" s="40"/>
      <c r="AU8" s="40"/>
      <c r="AV8" s="1" t="s">
        <v>61</v>
      </c>
      <c r="AW8" s="39" t="s">
        <v>138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5">
      <c r="A12" s="46" t="s">
        <v>132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3" t="s">
        <v>123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125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129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3" t="s">
        <v>135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125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129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55.2" customHeight="1" x14ac:dyDescent="0.25">
      <c r="A20" s="25" t="s">
        <v>52</v>
      </c>
      <c r="B20" s="43" t="s">
        <v>133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136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137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134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130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4" t="s">
        <v>49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53">
        <v>27787253.890000001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27218981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568272.89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49.6" customHeight="1" x14ac:dyDescent="0.25">
      <c r="A27" s="64" t="s">
        <v>121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4.4" customHeight="1" x14ac:dyDescent="0.25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5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3.2" customHeight="1" x14ac:dyDescent="0.25">
      <c r="A33" s="52">
        <v>1</v>
      </c>
      <c r="B33" s="52"/>
      <c r="C33" s="52"/>
      <c r="D33" s="52"/>
      <c r="E33" s="52"/>
      <c r="F33" s="52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64" t="s">
        <v>122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399999999999999" customHeight="1" x14ac:dyDescent="0.25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6" hidden="1" x14ac:dyDescent="0.25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5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3.2" customHeight="1" x14ac:dyDescent="0.25">
      <c r="A42" s="52">
        <v>1</v>
      </c>
      <c r="B42" s="52"/>
      <c r="C42" s="52"/>
      <c r="D42" s="52"/>
      <c r="E42" s="52"/>
      <c r="F42" s="52"/>
      <c r="G42" s="96" t="s">
        <v>65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ht="13.2" customHeight="1" x14ac:dyDescent="0.25">
      <c r="A43" s="52">
        <v>2</v>
      </c>
      <c r="B43" s="52"/>
      <c r="C43" s="52"/>
      <c r="D43" s="52"/>
      <c r="E43" s="52"/>
      <c r="F43" s="52"/>
      <c r="G43" s="96" t="s">
        <v>64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</row>
    <row r="44" spans="1:79" ht="13.2" customHeight="1" x14ac:dyDescent="0.25">
      <c r="A44" s="52">
        <v>3</v>
      </c>
      <c r="B44" s="52"/>
      <c r="C44" s="52"/>
      <c r="D44" s="52"/>
      <c r="E44" s="52"/>
      <c r="F44" s="52"/>
      <c r="G44" s="96" t="s">
        <v>66</v>
      </c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3" t="s">
        <v>40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5">
      <c r="A47" s="62" t="s">
        <v>131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61" t="s">
        <v>27</v>
      </c>
      <c r="B48" s="61"/>
      <c r="C48" s="61"/>
      <c r="D48" s="69" t="s">
        <v>25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3.6" customHeight="1" x14ac:dyDescent="0.25">
      <c r="A49" s="61"/>
      <c r="B49" s="61"/>
      <c r="C49" s="6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3.8" customHeight="1" x14ac:dyDescent="0.25">
      <c r="A50" s="61">
        <v>1</v>
      </c>
      <c r="B50" s="61"/>
      <c r="C50" s="61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52" t="s">
        <v>6</v>
      </c>
      <c r="B51" s="52"/>
      <c r="C51" s="52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0" t="s">
        <v>8</v>
      </c>
      <c r="AD51" s="60"/>
      <c r="AE51" s="60"/>
      <c r="AF51" s="60"/>
      <c r="AG51" s="60"/>
      <c r="AH51" s="60"/>
      <c r="AI51" s="60"/>
      <c r="AJ51" s="60"/>
      <c r="AK51" s="60" t="s">
        <v>9</v>
      </c>
      <c r="AL51" s="60"/>
      <c r="AM51" s="60"/>
      <c r="AN51" s="60"/>
      <c r="AO51" s="60"/>
      <c r="AP51" s="60"/>
      <c r="AQ51" s="60"/>
      <c r="AR51" s="60"/>
      <c r="AS51" s="59" t="s">
        <v>10</v>
      </c>
      <c r="AT51" s="60"/>
      <c r="AU51" s="60"/>
      <c r="AV51" s="60"/>
      <c r="AW51" s="60"/>
      <c r="AX51" s="60"/>
      <c r="AY51" s="60"/>
      <c r="AZ51" s="6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6.4" customHeight="1" x14ac:dyDescent="0.25">
      <c r="A52" s="52">
        <v>1</v>
      </c>
      <c r="B52" s="52"/>
      <c r="C52" s="52"/>
      <c r="D52" s="96" t="s">
        <v>67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55">
        <f>27013065.42</f>
        <v>27013065.420000002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 t="shared" ref="AS52:AS57" si="0">AC52+AK52</f>
        <v>27013065.420000002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6.4" customHeight="1" x14ac:dyDescent="0.25">
      <c r="A53" s="52">
        <v>2</v>
      </c>
      <c r="B53" s="52"/>
      <c r="C53" s="52"/>
      <c r="D53" s="96" t="s">
        <v>66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55">
        <v>200000</v>
      </c>
      <c r="AD53" s="55"/>
      <c r="AE53" s="55"/>
      <c r="AF53" s="55"/>
      <c r="AG53" s="55"/>
      <c r="AH53" s="55"/>
      <c r="AI53" s="55"/>
      <c r="AJ53" s="55"/>
      <c r="AK53" s="55">
        <v>300000</v>
      </c>
      <c r="AL53" s="55"/>
      <c r="AM53" s="55"/>
      <c r="AN53" s="55"/>
      <c r="AO53" s="55"/>
      <c r="AP53" s="55"/>
      <c r="AQ53" s="55"/>
      <c r="AR53" s="55"/>
      <c r="AS53" s="55">
        <f t="shared" si="0"/>
        <v>500000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52">
        <v>3</v>
      </c>
      <c r="B54" s="52"/>
      <c r="C54" s="52"/>
      <c r="D54" s="96" t="s">
        <v>68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8"/>
      <c r="AC54" s="55">
        <v>5915.58</v>
      </c>
      <c r="AD54" s="55"/>
      <c r="AE54" s="55"/>
      <c r="AF54" s="55"/>
      <c r="AG54" s="55"/>
      <c r="AH54" s="55"/>
      <c r="AI54" s="55"/>
      <c r="AJ54" s="55"/>
      <c r="AK54" s="55">
        <v>760</v>
      </c>
      <c r="AL54" s="55"/>
      <c r="AM54" s="55"/>
      <c r="AN54" s="55"/>
      <c r="AO54" s="55"/>
      <c r="AP54" s="55"/>
      <c r="AQ54" s="55"/>
      <c r="AR54" s="55"/>
      <c r="AS54" s="55">
        <f t="shared" si="0"/>
        <v>6675.58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52">
        <v>4</v>
      </c>
      <c r="B55" s="52"/>
      <c r="C55" s="52"/>
      <c r="D55" s="96" t="s">
        <v>69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8"/>
      <c r="AC55" s="55">
        <v>0</v>
      </c>
      <c r="AD55" s="55"/>
      <c r="AE55" s="55"/>
      <c r="AF55" s="55"/>
      <c r="AG55" s="55"/>
      <c r="AH55" s="55"/>
      <c r="AI55" s="55"/>
      <c r="AJ55" s="55"/>
      <c r="AK55" s="55">
        <v>49240</v>
      </c>
      <c r="AL55" s="55"/>
      <c r="AM55" s="55"/>
      <c r="AN55" s="55"/>
      <c r="AO55" s="55"/>
      <c r="AP55" s="55"/>
      <c r="AQ55" s="55"/>
      <c r="AR55" s="55"/>
      <c r="AS55" s="55">
        <f t="shared" si="0"/>
        <v>49240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26.4" customHeight="1" x14ac:dyDescent="0.25">
      <c r="A56" s="52">
        <v>5</v>
      </c>
      <c r="B56" s="52"/>
      <c r="C56" s="52"/>
      <c r="D56" s="96" t="s">
        <v>70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8"/>
      <c r="AC56" s="55">
        <v>0</v>
      </c>
      <c r="AD56" s="55"/>
      <c r="AE56" s="55"/>
      <c r="AF56" s="55"/>
      <c r="AG56" s="55"/>
      <c r="AH56" s="55"/>
      <c r="AI56" s="55"/>
      <c r="AJ56" s="55"/>
      <c r="AK56" s="55">
        <v>218272.89</v>
      </c>
      <c r="AL56" s="55"/>
      <c r="AM56" s="55"/>
      <c r="AN56" s="55"/>
      <c r="AO56" s="55"/>
      <c r="AP56" s="55"/>
      <c r="AQ56" s="55"/>
      <c r="AR56" s="55"/>
      <c r="AS56" s="55">
        <f t="shared" si="0"/>
        <v>218272.89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5">
      <c r="A57" s="109"/>
      <c r="B57" s="109"/>
      <c r="C57" s="109"/>
      <c r="D57" s="111" t="s">
        <v>71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3"/>
      <c r="AC57" s="83">
        <v>27218981</v>
      </c>
      <c r="AD57" s="83"/>
      <c r="AE57" s="83"/>
      <c r="AF57" s="83"/>
      <c r="AG57" s="83"/>
      <c r="AH57" s="83"/>
      <c r="AI57" s="83"/>
      <c r="AJ57" s="83"/>
      <c r="AK57" s="83">
        <v>568272.89</v>
      </c>
      <c r="AL57" s="83"/>
      <c r="AM57" s="83"/>
      <c r="AN57" s="83"/>
      <c r="AO57" s="83"/>
      <c r="AP57" s="83"/>
      <c r="AQ57" s="83"/>
      <c r="AR57" s="83"/>
      <c r="AS57" s="83">
        <f t="shared" si="0"/>
        <v>27787253.890000001</v>
      </c>
      <c r="AT57" s="83"/>
      <c r="AU57" s="83"/>
      <c r="AV57" s="83"/>
      <c r="AW57" s="83"/>
      <c r="AX57" s="83"/>
      <c r="AY57" s="83"/>
      <c r="AZ57" s="83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5">
      <c r="A59" s="51" t="s">
        <v>41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79" ht="15" hidden="1" customHeight="1" x14ac:dyDescent="0.25">
      <c r="A60" s="62" t="s">
        <v>131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" customHeight="1" x14ac:dyDescent="0.25">
      <c r="A61" s="61" t="s">
        <v>27</v>
      </c>
      <c r="B61" s="61"/>
      <c r="C61" s="61"/>
      <c r="D61" s="69" t="s">
        <v>33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61" t="s">
        <v>28</v>
      </c>
      <c r="AC61" s="61"/>
      <c r="AD61" s="61"/>
      <c r="AE61" s="61"/>
      <c r="AF61" s="61"/>
      <c r="AG61" s="61"/>
      <c r="AH61" s="61"/>
      <c r="AI61" s="61"/>
      <c r="AJ61" s="61" t="s">
        <v>29</v>
      </c>
      <c r="AK61" s="61"/>
      <c r="AL61" s="61"/>
      <c r="AM61" s="61"/>
      <c r="AN61" s="61"/>
      <c r="AO61" s="61"/>
      <c r="AP61" s="61"/>
      <c r="AQ61" s="61"/>
      <c r="AR61" s="61" t="s">
        <v>26</v>
      </c>
      <c r="AS61" s="61"/>
      <c r="AT61" s="61"/>
      <c r="AU61" s="61"/>
      <c r="AV61" s="61"/>
      <c r="AW61" s="61"/>
      <c r="AX61" s="61"/>
      <c r="AY61" s="61"/>
    </row>
    <row r="62" spans="1:79" ht="4.2" customHeight="1" x14ac:dyDescent="0.25">
      <c r="A62" s="61"/>
      <c r="B62" s="61"/>
      <c r="C62" s="61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1:79" ht="12" customHeight="1" x14ac:dyDescent="0.25">
      <c r="A63" s="61">
        <v>1</v>
      </c>
      <c r="B63" s="61"/>
      <c r="C63" s="61"/>
      <c r="D63" s="75">
        <v>2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1">
        <v>3</v>
      </c>
      <c r="AC63" s="61"/>
      <c r="AD63" s="61"/>
      <c r="AE63" s="61"/>
      <c r="AF63" s="61"/>
      <c r="AG63" s="61"/>
      <c r="AH63" s="61"/>
      <c r="AI63" s="61"/>
      <c r="AJ63" s="61">
        <v>4</v>
      </c>
      <c r="AK63" s="61"/>
      <c r="AL63" s="61"/>
      <c r="AM63" s="61"/>
      <c r="AN63" s="61"/>
      <c r="AO63" s="61"/>
      <c r="AP63" s="61"/>
      <c r="AQ63" s="61"/>
      <c r="AR63" s="61">
        <v>5</v>
      </c>
      <c r="AS63" s="61"/>
      <c r="AT63" s="61"/>
      <c r="AU63" s="61"/>
      <c r="AV63" s="61"/>
      <c r="AW63" s="61"/>
      <c r="AX63" s="61"/>
      <c r="AY63" s="61"/>
    </row>
    <row r="64" spans="1:79" ht="12.75" hidden="1" customHeight="1" x14ac:dyDescent="0.25">
      <c r="A64" s="52" t="s">
        <v>6</v>
      </c>
      <c r="B64" s="52"/>
      <c r="C64" s="52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0" t="s">
        <v>8</v>
      </c>
      <c r="AC64" s="60"/>
      <c r="AD64" s="60"/>
      <c r="AE64" s="60"/>
      <c r="AF64" s="60"/>
      <c r="AG64" s="60"/>
      <c r="AH64" s="60"/>
      <c r="AI64" s="60"/>
      <c r="AJ64" s="60" t="s">
        <v>9</v>
      </c>
      <c r="AK64" s="60"/>
      <c r="AL64" s="60"/>
      <c r="AM64" s="60"/>
      <c r="AN64" s="60"/>
      <c r="AO64" s="60"/>
      <c r="AP64" s="60"/>
      <c r="AQ64" s="60"/>
      <c r="AR64" s="60" t="s">
        <v>10</v>
      </c>
      <c r="AS64" s="60"/>
      <c r="AT64" s="60"/>
      <c r="AU64" s="60"/>
      <c r="AV64" s="60"/>
      <c r="AW64" s="60"/>
      <c r="AX64" s="60"/>
      <c r="AY64" s="60"/>
      <c r="CA64" s="1" t="s">
        <v>15</v>
      </c>
    </row>
    <row r="65" spans="1:79" ht="26.4" customHeight="1" x14ac:dyDescent="0.25">
      <c r="A65" s="52">
        <v>1</v>
      </c>
      <c r="B65" s="52"/>
      <c r="C65" s="52"/>
      <c r="D65" s="96" t="s">
        <v>72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55">
        <v>50000</v>
      </c>
      <c r="AC65" s="55"/>
      <c r="AD65" s="55"/>
      <c r="AE65" s="55"/>
      <c r="AF65" s="55"/>
      <c r="AG65" s="55"/>
      <c r="AH65" s="55"/>
      <c r="AI65" s="55"/>
      <c r="AJ65" s="55">
        <v>0</v>
      </c>
      <c r="AK65" s="55"/>
      <c r="AL65" s="55"/>
      <c r="AM65" s="55"/>
      <c r="AN65" s="55"/>
      <c r="AO65" s="55"/>
      <c r="AP65" s="55"/>
      <c r="AQ65" s="55"/>
      <c r="AR65" s="55">
        <f>AB65+AJ65</f>
        <v>50000</v>
      </c>
      <c r="AS65" s="55"/>
      <c r="AT65" s="55"/>
      <c r="AU65" s="55"/>
      <c r="AV65" s="55"/>
      <c r="AW65" s="55"/>
      <c r="AX65" s="55"/>
      <c r="AY65" s="55"/>
      <c r="CA65" s="1" t="s">
        <v>16</v>
      </c>
    </row>
    <row r="66" spans="1:79" ht="26.4" customHeight="1" x14ac:dyDescent="0.25">
      <c r="A66" s="52">
        <v>2</v>
      </c>
      <c r="B66" s="52"/>
      <c r="C66" s="52"/>
      <c r="D66" s="96" t="s">
        <v>73</v>
      </c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55">
        <v>200000</v>
      </c>
      <c r="AC66" s="55"/>
      <c r="AD66" s="55"/>
      <c r="AE66" s="55"/>
      <c r="AF66" s="55"/>
      <c r="AG66" s="55"/>
      <c r="AH66" s="55"/>
      <c r="AI66" s="55"/>
      <c r="AJ66" s="55">
        <v>300000</v>
      </c>
      <c r="AK66" s="55"/>
      <c r="AL66" s="55"/>
      <c r="AM66" s="55"/>
      <c r="AN66" s="55"/>
      <c r="AO66" s="55"/>
      <c r="AP66" s="55"/>
      <c r="AQ66" s="55"/>
      <c r="AR66" s="55">
        <f>AB66+AJ66</f>
        <v>500000</v>
      </c>
      <c r="AS66" s="55"/>
      <c r="AT66" s="55"/>
      <c r="AU66" s="55"/>
      <c r="AV66" s="55"/>
      <c r="AW66" s="55"/>
      <c r="AX66" s="55"/>
      <c r="AY66" s="55"/>
    </row>
    <row r="67" spans="1:79" s="4" customFormat="1" ht="12.75" customHeight="1" x14ac:dyDescent="0.25">
      <c r="A67" s="109"/>
      <c r="B67" s="109"/>
      <c r="C67" s="109"/>
      <c r="D67" s="111" t="s">
        <v>26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3"/>
      <c r="AB67" s="83">
        <v>250000</v>
      </c>
      <c r="AC67" s="83"/>
      <c r="AD67" s="83"/>
      <c r="AE67" s="83"/>
      <c r="AF67" s="83"/>
      <c r="AG67" s="83"/>
      <c r="AH67" s="83"/>
      <c r="AI67" s="83"/>
      <c r="AJ67" s="83">
        <v>300000</v>
      </c>
      <c r="AK67" s="83"/>
      <c r="AL67" s="83"/>
      <c r="AM67" s="83"/>
      <c r="AN67" s="83"/>
      <c r="AO67" s="83"/>
      <c r="AP67" s="83"/>
      <c r="AQ67" s="83"/>
      <c r="AR67" s="83">
        <f>AB67+AJ67</f>
        <v>550000</v>
      </c>
      <c r="AS67" s="83"/>
      <c r="AT67" s="83"/>
      <c r="AU67" s="83"/>
      <c r="AV67" s="83"/>
      <c r="AW67" s="83"/>
      <c r="AX67" s="83"/>
      <c r="AY67" s="83"/>
    </row>
    <row r="69" spans="1:79" ht="15.75" customHeight="1" x14ac:dyDescent="0.25">
      <c r="A69" s="63" t="s">
        <v>42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</row>
    <row r="70" spans="1:79" ht="30" customHeight="1" x14ac:dyDescent="0.25">
      <c r="A70" s="61" t="s">
        <v>27</v>
      </c>
      <c r="B70" s="61"/>
      <c r="C70" s="61"/>
      <c r="D70" s="61"/>
      <c r="E70" s="61"/>
      <c r="F70" s="61"/>
      <c r="G70" s="75" t="s">
        <v>43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75" t="s">
        <v>28</v>
      </c>
      <c r="AP70" s="76"/>
      <c r="AQ70" s="76"/>
      <c r="AR70" s="76"/>
      <c r="AS70" s="76"/>
      <c r="AT70" s="76"/>
      <c r="AU70" s="76"/>
      <c r="AV70" s="77"/>
      <c r="AW70" s="75" t="s">
        <v>29</v>
      </c>
      <c r="AX70" s="76"/>
      <c r="AY70" s="76"/>
      <c r="AZ70" s="76"/>
      <c r="BA70" s="76"/>
      <c r="BB70" s="76"/>
      <c r="BC70" s="76"/>
      <c r="BD70" s="77"/>
      <c r="BE70" s="75" t="s">
        <v>26</v>
      </c>
      <c r="BF70" s="76"/>
      <c r="BG70" s="76"/>
      <c r="BH70" s="76"/>
      <c r="BI70" s="76"/>
      <c r="BJ70" s="76"/>
      <c r="BK70" s="76"/>
      <c r="BL70" s="77"/>
    </row>
    <row r="71" spans="1:79" ht="13.8" customHeight="1" x14ac:dyDescent="0.25">
      <c r="A71" s="61">
        <v>1</v>
      </c>
      <c r="B71" s="61"/>
      <c r="C71" s="61"/>
      <c r="D71" s="61"/>
      <c r="E71" s="61"/>
      <c r="F71" s="61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5">
      <c r="A72" s="52" t="s">
        <v>32</v>
      </c>
      <c r="B72" s="52"/>
      <c r="C72" s="52"/>
      <c r="D72" s="52"/>
      <c r="E72" s="52"/>
      <c r="F72" s="52"/>
      <c r="G72" s="65" t="s">
        <v>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52" t="s">
        <v>19</v>
      </c>
      <c r="AA72" s="52"/>
      <c r="AB72" s="52"/>
      <c r="AC72" s="52"/>
      <c r="AD72" s="52"/>
      <c r="AE72" s="107" t="s">
        <v>31</v>
      </c>
      <c r="AF72" s="107"/>
      <c r="AG72" s="107"/>
      <c r="AH72" s="107"/>
      <c r="AI72" s="107"/>
      <c r="AJ72" s="107"/>
      <c r="AK72" s="107"/>
      <c r="AL72" s="107"/>
      <c r="AM72" s="107"/>
      <c r="AN72" s="65"/>
      <c r="AO72" s="60" t="s">
        <v>8</v>
      </c>
      <c r="AP72" s="60"/>
      <c r="AQ72" s="60"/>
      <c r="AR72" s="60"/>
      <c r="AS72" s="60"/>
      <c r="AT72" s="60"/>
      <c r="AU72" s="60"/>
      <c r="AV72" s="60"/>
      <c r="AW72" s="60" t="s">
        <v>30</v>
      </c>
      <c r="AX72" s="60"/>
      <c r="AY72" s="60"/>
      <c r="AZ72" s="60"/>
      <c r="BA72" s="60"/>
      <c r="BB72" s="60"/>
      <c r="BC72" s="60"/>
      <c r="BD72" s="60"/>
      <c r="BE72" s="60" t="s">
        <v>75</v>
      </c>
      <c r="BF72" s="60"/>
      <c r="BG72" s="60"/>
      <c r="BH72" s="60"/>
      <c r="BI72" s="60"/>
      <c r="BJ72" s="60"/>
      <c r="BK72" s="60"/>
      <c r="BL72" s="60"/>
      <c r="CA72" s="1" t="s">
        <v>17</v>
      </c>
    </row>
    <row r="73" spans="1:79" s="4" customFormat="1" ht="12.75" customHeight="1" x14ac:dyDescent="0.25">
      <c r="A73" s="109">
        <v>0</v>
      </c>
      <c r="B73" s="109"/>
      <c r="C73" s="109"/>
      <c r="D73" s="109"/>
      <c r="E73" s="109"/>
      <c r="F73" s="109"/>
      <c r="G73" s="90" t="s">
        <v>74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110"/>
      <c r="AA73" s="110"/>
      <c r="AB73" s="110"/>
      <c r="AC73" s="110"/>
      <c r="AD73" s="110"/>
      <c r="AE73" s="84"/>
      <c r="AF73" s="84"/>
      <c r="AG73" s="84"/>
      <c r="AH73" s="84"/>
      <c r="AI73" s="84"/>
      <c r="AJ73" s="84"/>
      <c r="AK73" s="84"/>
      <c r="AL73" s="84"/>
      <c r="AM73" s="84"/>
      <c r="AN73" s="85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CA73" s="4" t="s">
        <v>18</v>
      </c>
    </row>
    <row r="74" spans="1:79" ht="13.2" customHeight="1" x14ac:dyDescent="0.25">
      <c r="A74" s="52"/>
      <c r="B74" s="52"/>
      <c r="C74" s="52"/>
      <c r="D74" s="52"/>
      <c r="E74" s="52"/>
      <c r="F74" s="52"/>
      <c r="G74" s="93" t="s">
        <v>76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59" t="s">
        <v>77</v>
      </c>
      <c r="AA74" s="59"/>
      <c r="AB74" s="59"/>
      <c r="AC74" s="59"/>
      <c r="AD74" s="59"/>
      <c r="AE74" s="114" t="s">
        <v>78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55">
        <v>126.25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126.25</v>
      </c>
      <c r="BF74" s="55"/>
      <c r="BG74" s="55"/>
      <c r="BH74" s="55"/>
      <c r="BI74" s="55"/>
      <c r="BJ74" s="55"/>
      <c r="BK74" s="55"/>
      <c r="BL74" s="55"/>
    </row>
    <row r="75" spans="1:79" ht="13.2" customHeight="1" x14ac:dyDescent="0.25">
      <c r="A75" s="52">
        <v>0</v>
      </c>
      <c r="B75" s="52"/>
      <c r="C75" s="52"/>
      <c r="D75" s="52"/>
      <c r="E75" s="52"/>
      <c r="F75" s="52"/>
      <c r="G75" s="93" t="s">
        <v>79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59" t="s">
        <v>80</v>
      </c>
      <c r="AA75" s="59"/>
      <c r="AB75" s="59"/>
      <c r="AC75" s="59"/>
      <c r="AD75" s="59"/>
      <c r="AE75" s="93" t="s">
        <v>81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55">
        <v>200000</v>
      </c>
      <c r="AP75" s="55"/>
      <c r="AQ75" s="55"/>
      <c r="AR75" s="55"/>
      <c r="AS75" s="55"/>
      <c r="AT75" s="55"/>
      <c r="AU75" s="55"/>
      <c r="AV75" s="55"/>
      <c r="AW75" s="55">
        <v>300000</v>
      </c>
      <c r="AX75" s="55"/>
      <c r="AY75" s="55"/>
      <c r="AZ75" s="55"/>
      <c r="BA75" s="55"/>
      <c r="BB75" s="55"/>
      <c r="BC75" s="55"/>
      <c r="BD75" s="55"/>
      <c r="BE75" s="55">
        <v>500000</v>
      </c>
      <c r="BF75" s="55"/>
      <c r="BG75" s="55"/>
      <c r="BH75" s="55"/>
      <c r="BI75" s="55"/>
      <c r="BJ75" s="55"/>
      <c r="BK75" s="55"/>
      <c r="BL75" s="55"/>
    </row>
    <row r="76" spans="1:79" ht="13.2" customHeight="1" x14ac:dyDescent="0.25">
      <c r="A76" s="52">
        <v>0</v>
      </c>
      <c r="B76" s="52"/>
      <c r="C76" s="52"/>
      <c r="D76" s="52"/>
      <c r="E76" s="52"/>
      <c r="F76" s="52"/>
      <c r="G76" s="93" t="s">
        <v>82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59" t="s">
        <v>80</v>
      </c>
      <c r="AA76" s="59"/>
      <c r="AB76" s="59"/>
      <c r="AC76" s="59"/>
      <c r="AD76" s="59"/>
      <c r="AE76" s="93" t="s">
        <v>83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55">
        <v>0</v>
      </c>
      <c r="AP76" s="55"/>
      <c r="AQ76" s="55"/>
      <c r="AR76" s="55"/>
      <c r="AS76" s="55"/>
      <c r="AT76" s="55"/>
      <c r="AU76" s="55"/>
      <c r="AV76" s="55"/>
      <c r="AW76" s="55">
        <v>50000</v>
      </c>
      <c r="AX76" s="55"/>
      <c r="AY76" s="55"/>
      <c r="AZ76" s="55"/>
      <c r="BA76" s="55"/>
      <c r="BB76" s="55"/>
      <c r="BC76" s="55"/>
      <c r="BD76" s="55"/>
      <c r="BE76" s="55">
        <v>50000</v>
      </c>
      <c r="BF76" s="55"/>
      <c r="BG76" s="55"/>
      <c r="BH76" s="55"/>
      <c r="BI76" s="55"/>
      <c r="BJ76" s="55"/>
      <c r="BK76" s="55"/>
      <c r="BL76" s="55"/>
    </row>
    <row r="77" spans="1:79" ht="26.4" customHeight="1" x14ac:dyDescent="0.25">
      <c r="A77" s="52">
        <v>0</v>
      </c>
      <c r="B77" s="52"/>
      <c r="C77" s="52"/>
      <c r="D77" s="52"/>
      <c r="E77" s="52"/>
      <c r="F77" s="52"/>
      <c r="G77" s="93" t="s">
        <v>84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59" t="s">
        <v>80</v>
      </c>
      <c r="AA77" s="59"/>
      <c r="AB77" s="59"/>
      <c r="AC77" s="59"/>
      <c r="AD77" s="59"/>
      <c r="AE77" s="93" t="s">
        <v>85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55">
        <v>5915.58</v>
      </c>
      <c r="AP77" s="55"/>
      <c r="AQ77" s="55"/>
      <c r="AR77" s="55"/>
      <c r="AS77" s="55"/>
      <c r="AT77" s="55"/>
      <c r="AU77" s="55"/>
      <c r="AV77" s="55"/>
      <c r="AW77" s="55">
        <v>760</v>
      </c>
      <c r="AX77" s="55"/>
      <c r="AY77" s="55"/>
      <c r="AZ77" s="55"/>
      <c r="BA77" s="55"/>
      <c r="BB77" s="55"/>
      <c r="BC77" s="55"/>
      <c r="BD77" s="55"/>
      <c r="BE77" s="55">
        <v>6675.58</v>
      </c>
      <c r="BF77" s="55"/>
      <c r="BG77" s="55"/>
      <c r="BH77" s="55"/>
      <c r="BI77" s="55"/>
      <c r="BJ77" s="55"/>
      <c r="BK77" s="55"/>
      <c r="BL77" s="55"/>
    </row>
    <row r="78" spans="1:79" ht="13.2" customHeight="1" x14ac:dyDescent="0.25">
      <c r="A78" s="52">
        <v>0</v>
      </c>
      <c r="B78" s="52"/>
      <c r="C78" s="52"/>
      <c r="D78" s="52"/>
      <c r="E78" s="52"/>
      <c r="F78" s="52"/>
      <c r="G78" s="93" t="s">
        <v>86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59" t="s">
        <v>80</v>
      </c>
      <c r="AA78" s="59"/>
      <c r="AB78" s="59"/>
      <c r="AC78" s="59"/>
      <c r="AD78" s="59"/>
      <c r="AE78" s="93" t="s">
        <v>83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55">
        <v>50000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50000</v>
      </c>
      <c r="BF78" s="55"/>
      <c r="BG78" s="55"/>
      <c r="BH78" s="55"/>
      <c r="BI78" s="55"/>
      <c r="BJ78" s="55"/>
      <c r="BK78" s="55"/>
      <c r="BL78" s="55"/>
    </row>
    <row r="79" spans="1:79" ht="26.4" customHeight="1" x14ac:dyDescent="0.25">
      <c r="A79" s="52">
        <v>0</v>
      </c>
      <c r="B79" s="52"/>
      <c r="C79" s="52"/>
      <c r="D79" s="52"/>
      <c r="E79" s="52"/>
      <c r="F79" s="52"/>
      <c r="G79" s="93" t="s">
        <v>87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59" t="s">
        <v>80</v>
      </c>
      <c r="AA79" s="59"/>
      <c r="AB79" s="59"/>
      <c r="AC79" s="59"/>
      <c r="AD79" s="59"/>
      <c r="AE79" s="93" t="s">
        <v>88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55">
        <v>0</v>
      </c>
      <c r="AP79" s="55"/>
      <c r="AQ79" s="55"/>
      <c r="AR79" s="55"/>
      <c r="AS79" s="55"/>
      <c r="AT79" s="55"/>
      <c r="AU79" s="55"/>
      <c r="AV79" s="55"/>
      <c r="AW79" s="55">
        <v>218272.89</v>
      </c>
      <c r="AX79" s="55"/>
      <c r="AY79" s="55"/>
      <c r="AZ79" s="55"/>
      <c r="BA79" s="55"/>
      <c r="BB79" s="55"/>
      <c r="BC79" s="55"/>
      <c r="BD79" s="55"/>
      <c r="BE79" s="55">
        <v>218272.89</v>
      </c>
      <c r="BF79" s="55"/>
      <c r="BG79" s="55"/>
      <c r="BH79" s="55"/>
      <c r="BI79" s="55"/>
      <c r="BJ79" s="55"/>
      <c r="BK79" s="55"/>
      <c r="BL79" s="55"/>
    </row>
    <row r="80" spans="1:79" s="4" customFormat="1" ht="12.75" customHeight="1" x14ac:dyDescent="0.25">
      <c r="A80" s="109">
        <v>0</v>
      </c>
      <c r="B80" s="109"/>
      <c r="C80" s="109"/>
      <c r="D80" s="109"/>
      <c r="E80" s="109"/>
      <c r="F80" s="109"/>
      <c r="G80" s="116" t="s">
        <v>89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110"/>
      <c r="AA80" s="110"/>
      <c r="AB80" s="110"/>
      <c r="AC80" s="110"/>
      <c r="AD80" s="110"/>
      <c r="AE80" s="116"/>
      <c r="AF80" s="117"/>
      <c r="AG80" s="117"/>
      <c r="AH80" s="117"/>
      <c r="AI80" s="117"/>
      <c r="AJ80" s="117"/>
      <c r="AK80" s="117"/>
      <c r="AL80" s="117"/>
      <c r="AM80" s="117"/>
      <c r="AN80" s="118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</row>
    <row r="81" spans="1:64" ht="13.2" customHeight="1" x14ac:dyDescent="0.25">
      <c r="A81" s="52">
        <v>0</v>
      </c>
      <c r="B81" s="52"/>
      <c r="C81" s="52"/>
      <c r="D81" s="52"/>
      <c r="E81" s="52"/>
      <c r="F81" s="52"/>
      <c r="G81" s="93" t="s">
        <v>90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59" t="s">
        <v>77</v>
      </c>
      <c r="AA81" s="59"/>
      <c r="AB81" s="59"/>
      <c r="AC81" s="59"/>
      <c r="AD81" s="59"/>
      <c r="AE81" s="93" t="s">
        <v>91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55">
        <v>5000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5000</v>
      </c>
      <c r="BF81" s="55"/>
      <c r="BG81" s="55"/>
      <c r="BH81" s="55"/>
      <c r="BI81" s="55"/>
      <c r="BJ81" s="55"/>
      <c r="BK81" s="55"/>
      <c r="BL81" s="55"/>
    </row>
    <row r="82" spans="1:64" ht="13.2" customHeight="1" x14ac:dyDescent="0.25">
      <c r="A82" s="52">
        <v>0</v>
      </c>
      <c r="B82" s="52"/>
      <c r="C82" s="52"/>
      <c r="D82" s="52"/>
      <c r="E82" s="52"/>
      <c r="F82" s="52"/>
      <c r="G82" s="93" t="s">
        <v>92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59" t="s">
        <v>77</v>
      </c>
      <c r="AA82" s="59"/>
      <c r="AB82" s="59"/>
      <c r="AC82" s="59"/>
      <c r="AD82" s="59"/>
      <c r="AE82" s="93" t="s">
        <v>91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55">
        <v>500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500</v>
      </c>
      <c r="BF82" s="55"/>
      <c r="BG82" s="55"/>
      <c r="BH82" s="55"/>
      <c r="BI82" s="55"/>
      <c r="BJ82" s="55"/>
      <c r="BK82" s="55"/>
      <c r="BL82" s="55"/>
    </row>
    <row r="83" spans="1:64" ht="13.2" customHeight="1" x14ac:dyDescent="0.25">
      <c r="A83" s="52">
        <v>0</v>
      </c>
      <c r="B83" s="52"/>
      <c r="C83" s="52"/>
      <c r="D83" s="52"/>
      <c r="E83" s="52"/>
      <c r="F83" s="52"/>
      <c r="G83" s="93" t="s">
        <v>93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59" t="s">
        <v>77</v>
      </c>
      <c r="AA83" s="59"/>
      <c r="AB83" s="59"/>
      <c r="AC83" s="59"/>
      <c r="AD83" s="59"/>
      <c r="AE83" s="93" t="s">
        <v>94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55">
        <v>1000</v>
      </c>
      <c r="AP83" s="55"/>
      <c r="AQ83" s="55"/>
      <c r="AR83" s="55"/>
      <c r="AS83" s="55"/>
      <c r="AT83" s="55"/>
      <c r="AU83" s="55"/>
      <c r="AV83" s="55"/>
      <c r="AW83" s="55">
        <v>10</v>
      </c>
      <c r="AX83" s="55"/>
      <c r="AY83" s="55"/>
      <c r="AZ83" s="55"/>
      <c r="BA83" s="55"/>
      <c r="BB83" s="55"/>
      <c r="BC83" s="55"/>
      <c r="BD83" s="55"/>
      <c r="BE83" s="55">
        <v>1010</v>
      </c>
      <c r="BF83" s="55"/>
      <c r="BG83" s="55"/>
      <c r="BH83" s="55"/>
      <c r="BI83" s="55"/>
      <c r="BJ83" s="55"/>
      <c r="BK83" s="55"/>
      <c r="BL83" s="55"/>
    </row>
    <row r="84" spans="1:64" ht="13.2" customHeight="1" x14ac:dyDescent="0.25">
      <c r="A84" s="52">
        <v>0</v>
      </c>
      <c r="B84" s="52"/>
      <c r="C84" s="52"/>
      <c r="D84" s="52"/>
      <c r="E84" s="52"/>
      <c r="F84" s="52"/>
      <c r="G84" s="93" t="s">
        <v>95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59" t="s">
        <v>77</v>
      </c>
      <c r="AA84" s="59"/>
      <c r="AB84" s="59"/>
      <c r="AC84" s="59"/>
      <c r="AD84" s="59"/>
      <c r="AE84" s="93" t="s">
        <v>96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55">
        <v>0</v>
      </c>
      <c r="AP84" s="55"/>
      <c r="AQ84" s="55"/>
      <c r="AR84" s="55"/>
      <c r="AS84" s="55"/>
      <c r="AT84" s="55"/>
      <c r="AU84" s="55"/>
      <c r="AV84" s="55"/>
      <c r="AW84" s="55">
        <v>350</v>
      </c>
      <c r="AX84" s="55"/>
      <c r="AY84" s="55"/>
      <c r="AZ84" s="55"/>
      <c r="BA84" s="55"/>
      <c r="BB84" s="55"/>
      <c r="BC84" s="55"/>
      <c r="BD84" s="55"/>
      <c r="BE84" s="55">
        <v>350</v>
      </c>
      <c r="BF84" s="55"/>
      <c r="BG84" s="55"/>
      <c r="BH84" s="55"/>
      <c r="BI84" s="55"/>
      <c r="BJ84" s="55"/>
      <c r="BK84" s="55"/>
      <c r="BL84" s="55"/>
    </row>
    <row r="85" spans="1:64" ht="13.2" customHeight="1" x14ac:dyDescent="0.25">
      <c r="A85" s="52">
        <v>0</v>
      </c>
      <c r="B85" s="52"/>
      <c r="C85" s="52"/>
      <c r="D85" s="52"/>
      <c r="E85" s="52"/>
      <c r="F85" s="52"/>
      <c r="G85" s="93" t="s">
        <v>97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59" t="s">
        <v>80</v>
      </c>
      <c r="AA85" s="59"/>
      <c r="AB85" s="59"/>
      <c r="AC85" s="59"/>
      <c r="AD85" s="59"/>
      <c r="AE85" s="93" t="s">
        <v>98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55">
        <v>5915.58</v>
      </c>
      <c r="AP85" s="55"/>
      <c r="AQ85" s="55"/>
      <c r="AR85" s="55"/>
      <c r="AS85" s="55"/>
      <c r="AT85" s="55"/>
      <c r="AU85" s="55"/>
      <c r="AV85" s="55"/>
      <c r="AW85" s="55">
        <v>760</v>
      </c>
      <c r="AX85" s="55"/>
      <c r="AY85" s="55"/>
      <c r="AZ85" s="55"/>
      <c r="BA85" s="55"/>
      <c r="BB85" s="55"/>
      <c r="BC85" s="55"/>
      <c r="BD85" s="55"/>
      <c r="BE85" s="55">
        <v>6675.58</v>
      </c>
      <c r="BF85" s="55"/>
      <c r="BG85" s="55"/>
      <c r="BH85" s="55"/>
      <c r="BI85" s="55"/>
      <c r="BJ85" s="55"/>
      <c r="BK85" s="55"/>
      <c r="BL85" s="55"/>
    </row>
    <row r="86" spans="1:64" ht="13.2" customHeight="1" x14ac:dyDescent="0.25">
      <c r="A86" s="52">
        <v>0</v>
      </c>
      <c r="B86" s="52"/>
      <c r="C86" s="52"/>
      <c r="D86" s="52"/>
      <c r="E86" s="52"/>
      <c r="F86" s="52"/>
      <c r="G86" s="93" t="s">
        <v>99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59" t="s">
        <v>77</v>
      </c>
      <c r="AA86" s="59"/>
      <c r="AB86" s="59"/>
      <c r="AC86" s="59"/>
      <c r="AD86" s="59"/>
      <c r="AE86" s="93" t="s">
        <v>100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55">
        <v>1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1</v>
      </c>
      <c r="BF86" s="55"/>
      <c r="BG86" s="55"/>
      <c r="BH86" s="55"/>
      <c r="BI86" s="55"/>
      <c r="BJ86" s="55"/>
      <c r="BK86" s="55"/>
      <c r="BL86" s="55"/>
    </row>
    <row r="87" spans="1:64" ht="26.4" customHeight="1" x14ac:dyDescent="0.25">
      <c r="A87" s="52">
        <v>0</v>
      </c>
      <c r="B87" s="52"/>
      <c r="C87" s="52"/>
      <c r="D87" s="52"/>
      <c r="E87" s="52"/>
      <c r="F87" s="52"/>
      <c r="G87" s="93" t="s">
        <v>101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59" t="s">
        <v>77</v>
      </c>
      <c r="AA87" s="59"/>
      <c r="AB87" s="59"/>
      <c r="AC87" s="59"/>
      <c r="AD87" s="59"/>
      <c r="AE87" s="93" t="s">
        <v>96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55">
        <v>0</v>
      </c>
      <c r="AP87" s="55"/>
      <c r="AQ87" s="55"/>
      <c r="AR87" s="55"/>
      <c r="AS87" s="55"/>
      <c r="AT87" s="55"/>
      <c r="AU87" s="55"/>
      <c r="AV87" s="55"/>
      <c r="AW87" s="55">
        <v>22</v>
      </c>
      <c r="AX87" s="55"/>
      <c r="AY87" s="55"/>
      <c r="AZ87" s="55"/>
      <c r="BA87" s="55"/>
      <c r="BB87" s="55"/>
      <c r="BC87" s="55"/>
      <c r="BD87" s="55"/>
      <c r="BE87" s="55">
        <v>22</v>
      </c>
      <c r="BF87" s="55"/>
      <c r="BG87" s="55"/>
      <c r="BH87" s="55"/>
      <c r="BI87" s="55"/>
      <c r="BJ87" s="55"/>
      <c r="BK87" s="55"/>
      <c r="BL87" s="55"/>
    </row>
    <row r="88" spans="1:64" s="4" customFormat="1" ht="12.75" customHeight="1" x14ac:dyDescent="0.25">
      <c r="A88" s="109">
        <v>0</v>
      </c>
      <c r="B88" s="109"/>
      <c r="C88" s="109"/>
      <c r="D88" s="109"/>
      <c r="E88" s="109"/>
      <c r="F88" s="109"/>
      <c r="G88" s="116" t="s">
        <v>102</v>
      </c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8"/>
      <c r="Z88" s="110"/>
      <c r="AA88" s="110"/>
      <c r="AB88" s="110"/>
      <c r="AC88" s="110"/>
      <c r="AD88" s="110"/>
      <c r="AE88" s="116"/>
      <c r="AF88" s="117"/>
      <c r="AG88" s="117"/>
      <c r="AH88" s="117"/>
      <c r="AI88" s="117"/>
      <c r="AJ88" s="117"/>
      <c r="AK88" s="117"/>
      <c r="AL88" s="117"/>
      <c r="AM88" s="117"/>
      <c r="AN88" s="118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</row>
    <row r="89" spans="1:64" ht="26.4" customHeight="1" x14ac:dyDescent="0.25">
      <c r="A89" s="52">
        <v>0</v>
      </c>
      <c r="B89" s="52"/>
      <c r="C89" s="52"/>
      <c r="D89" s="52"/>
      <c r="E89" s="52"/>
      <c r="F89" s="52"/>
      <c r="G89" s="93" t="s">
        <v>103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59" t="s">
        <v>77</v>
      </c>
      <c r="AA89" s="59"/>
      <c r="AB89" s="59"/>
      <c r="AC89" s="59"/>
      <c r="AD89" s="59"/>
      <c r="AE89" s="93" t="s">
        <v>91</v>
      </c>
      <c r="AF89" s="94"/>
      <c r="AG89" s="94"/>
      <c r="AH89" s="94"/>
      <c r="AI89" s="94"/>
      <c r="AJ89" s="94"/>
      <c r="AK89" s="94"/>
      <c r="AL89" s="94"/>
      <c r="AM89" s="94"/>
      <c r="AN89" s="95"/>
      <c r="AO89" s="55">
        <v>5000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5000</v>
      </c>
      <c r="BF89" s="55"/>
      <c r="BG89" s="55"/>
      <c r="BH89" s="55"/>
      <c r="BI89" s="55"/>
      <c r="BJ89" s="55"/>
      <c r="BK89" s="55"/>
      <c r="BL89" s="55"/>
    </row>
    <row r="90" spans="1:64" ht="26.4" customHeight="1" x14ac:dyDescent="0.25">
      <c r="A90" s="52">
        <v>0</v>
      </c>
      <c r="B90" s="52"/>
      <c r="C90" s="52"/>
      <c r="D90" s="52"/>
      <c r="E90" s="52"/>
      <c r="F90" s="52"/>
      <c r="G90" s="93" t="s">
        <v>104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5"/>
      <c r="Z90" s="59" t="s">
        <v>77</v>
      </c>
      <c r="AA90" s="59"/>
      <c r="AB90" s="59"/>
      <c r="AC90" s="59"/>
      <c r="AD90" s="59"/>
      <c r="AE90" s="93" t="s">
        <v>91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55">
        <v>500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500</v>
      </c>
      <c r="BF90" s="55"/>
      <c r="BG90" s="55"/>
      <c r="BH90" s="55"/>
      <c r="BI90" s="55"/>
      <c r="BJ90" s="55"/>
      <c r="BK90" s="55"/>
      <c r="BL90" s="55"/>
    </row>
    <row r="91" spans="1:64" ht="13.2" customHeight="1" x14ac:dyDescent="0.25">
      <c r="A91" s="52">
        <v>0</v>
      </c>
      <c r="B91" s="52"/>
      <c r="C91" s="52"/>
      <c r="D91" s="52"/>
      <c r="E91" s="52"/>
      <c r="F91" s="52"/>
      <c r="G91" s="93" t="s">
        <v>105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5"/>
      <c r="Z91" s="59" t="s">
        <v>80</v>
      </c>
      <c r="AA91" s="59"/>
      <c r="AB91" s="59"/>
      <c r="AC91" s="59"/>
      <c r="AD91" s="59"/>
      <c r="AE91" s="93" t="s">
        <v>83</v>
      </c>
      <c r="AF91" s="94"/>
      <c r="AG91" s="94"/>
      <c r="AH91" s="94"/>
      <c r="AI91" s="94"/>
      <c r="AJ91" s="94"/>
      <c r="AK91" s="94"/>
      <c r="AL91" s="94"/>
      <c r="AM91" s="94"/>
      <c r="AN91" s="95"/>
      <c r="AO91" s="55">
        <v>214011.73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214011.73</v>
      </c>
      <c r="BF91" s="55"/>
      <c r="BG91" s="55"/>
      <c r="BH91" s="55"/>
      <c r="BI91" s="55"/>
      <c r="BJ91" s="55"/>
      <c r="BK91" s="55"/>
      <c r="BL91" s="55"/>
    </row>
    <row r="92" spans="1:64" ht="13.2" customHeight="1" x14ac:dyDescent="0.25">
      <c r="A92" s="52">
        <v>0</v>
      </c>
      <c r="B92" s="52"/>
      <c r="C92" s="52"/>
      <c r="D92" s="52"/>
      <c r="E92" s="52"/>
      <c r="F92" s="52"/>
      <c r="G92" s="93" t="s">
        <v>106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5"/>
      <c r="Z92" s="59" t="s">
        <v>80</v>
      </c>
      <c r="AA92" s="59"/>
      <c r="AB92" s="59"/>
      <c r="AC92" s="59"/>
      <c r="AD92" s="59"/>
      <c r="AE92" s="93" t="s">
        <v>107</v>
      </c>
      <c r="AF92" s="94"/>
      <c r="AG92" s="94"/>
      <c r="AH92" s="94"/>
      <c r="AI92" s="94"/>
      <c r="AJ92" s="94"/>
      <c r="AK92" s="94"/>
      <c r="AL92" s="94"/>
      <c r="AM92" s="94"/>
      <c r="AN92" s="95"/>
      <c r="AO92" s="55">
        <v>200</v>
      </c>
      <c r="AP92" s="55"/>
      <c r="AQ92" s="55"/>
      <c r="AR92" s="55"/>
      <c r="AS92" s="55"/>
      <c r="AT92" s="55"/>
      <c r="AU92" s="55"/>
      <c r="AV92" s="55"/>
      <c r="AW92" s="55">
        <v>30000</v>
      </c>
      <c r="AX92" s="55"/>
      <c r="AY92" s="55"/>
      <c r="AZ92" s="55"/>
      <c r="BA92" s="55"/>
      <c r="BB92" s="55"/>
      <c r="BC92" s="55"/>
      <c r="BD92" s="55"/>
      <c r="BE92" s="55">
        <v>30200</v>
      </c>
      <c r="BF92" s="55"/>
      <c r="BG92" s="55"/>
      <c r="BH92" s="55"/>
      <c r="BI92" s="55"/>
      <c r="BJ92" s="55"/>
      <c r="BK92" s="55"/>
      <c r="BL92" s="55"/>
    </row>
    <row r="93" spans="1:64" ht="13.2" customHeight="1" x14ac:dyDescent="0.25">
      <c r="A93" s="52">
        <v>0</v>
      </c>
      <c r="B93" s="52"/>
      <c r="C93" s="52"/>
      <c r="D93" s="52"/>
      <c r="E93" s="52"/>
      <c r="F93" s="52"/>
      <c r="G93" s="93" t="s">
        <v>108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5"/>
      <c r="Z93" s="59" t="s">
        <v>80</v>
      </c>
      <c r="AA93" s="59"/>
      <c r="AB93" s="59"/>
      <c r="AC93" s="59"/>
      <c r="AD93" s="59"/>
      <c r="AE93" s="93" t="s">
        <v>109</v>
      </c>
      <c r="AF93" s="94"/>
      <c r="AG93" s="94"/>
      <c r="AH93" s="94"/>
      <c r="AI93" s="94"/>
      <c r="AJ93" s="94"/>
      <c r="AK93" s="94"/>
      <c r="AL93" s="94"/>
      <c r="AM93" s="94"/>
      <c r="AN93" s="95"/>
      <c r="AO93" s="55">
        <v>0</v>
      </c>
      <c r="AP93" s="55"/>
      <c r="AQ93" s="55"/>
      <c r="AR93" s="55"/>
      <c r="AS93" s="55"/>
      <c r="AT93" s="55"/>
      <c r="AU93" s="55"/>
      <c r="AV93" s="55"/>
      <c r="AW93" s="55">
        <v>143</v>
      </c>
      <c r="AX93" s="55"/>
      <c r="AY93" s="55"/>
      <c r="AZ93" s="55"/>
      <c r="BA93" s="55"/>
      <c r="BB93" s="55"/>
      <c r="BC93" s="55"/>
      <c r="BD93" s="55"/>
      <c r="BE93" s="55">
        <v>143</v>
      </c>
      <c r="BF93" s="55"/>
      <c r="BG93" s="55"/>
      <c r="BH93" s="55"/>
      <c r="BI93" s="55"/>
      <c r="BJ93" s="55"/>
      <c r="BK93" s="55"/>
      <c r="BL93" s="55"/>
    </row>
    <row r="94" spans="1:64" ht="13.2" customHeight="1" x14ac:dyDescent="0.25">
      <c r="A94" s="52">
        <v>0</v>
      </c>
      <c r="B94" s="52"/>
      <c r="C94" s="52"/>
      <c r="D94" s="52"/>
      <c r="E94" s="52"/>
      <c r="F94" s="52"/>
      <c r="G94" s="93" t="s">
        <v>110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5"/>
      <c r="Z94" s="59" t="s">
        <v>80</v>
      </c>
      <c r="AA94" s="59"/>
      <c r="AB94" s="59"/>
      <c r="AC94" s="59"/>
      <c r="AD94" s="59"/>
      <c r="AE94" s="93" t="s">
        <v>111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55">
        <v>50000</v>
      </c>
      <c r="AP94" s="55"/>
      <c r="AQ94" s="55"/>
      <c r="AR94" s="55"/>
      <c r="AS94" s="55"/>
      <c r="AT94" s="55"/>
      <c r="AU94" s="55"/>
      <c r="AV94" s="55"/>
      <c r="AW94" s="55">
        <v>0</v>
      </c>
      <c r="AX94" s="55"/>
      <c r="AY94" s="55"/>
      <c r="AZ94" s="55"/>
      <c r="BA94" s="55"/>
      <c r="BB94" s="55"/>
      <c r="BC94" s="55"/>
      <c r="BD94" s="55"/>
      <c r="BE94" s="55">
        <v>50000</v>
      </c>
      <c r="BF94" s="55"/>
      <c r="BG94" s="55"/>
      <c r="BH94" s="55"/>
      <c r="BI94" s="55"/>
      <c r="BJ94" s="55"/>
      <c r="BK94" s="55"/>
      <c r="BL94" s="55"/>
    </row>
    <row r="95" spans="1:64" ht="26.4" customHeight="1" x14ac:dyDescent="0.25">
      <c r="A95" s="52">
        <v>0</v>
      </c>
      <c r="B95" s="52"/>
      <c r="C95" s="52"/>
      <c r="D95" s="52"/>
      <c r="E95" s="52"/>
      <c r="F95" s="52"/>
      <c r="G95" s="93" t="s">
        <v>112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59" t="s">
        <v>80</v>
      </c>
      <c r="AA95" s="59"/>
      <c r="AB95" s="59"/>
      <c r="AC95" s="59"/>
      <c r="AD95" s="59"/>
      <c r="AE95" s="93" t="s">
        <v>96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55">
        <v>0</v>
      </c>
      <c r="AP95" s="55"/>
      <c r="AQ95" s="55"/>
      <c r="AR95" s="55"/>
      <c r="AS95" s="55"/>
      <c r="AT95" s="55"/>
      <c r="AU95" s="55"/>
      <c r="AV95" s="55"/>
      <c r="AW95" s="55">
        <v>9921.5</v>
      </c>
      <c r="AX95" s="55"/>
      <c r="AY95" s="55"/>
      <c r="AZ95" s="55"/>
      <c r="BA95" s="55"/>
      <c r="BB95" s="55"/>
      <c r="BC95" s="55"/>
      <c r="BD95" s="55"/>
      <c r="BE95" s="55">
        <v>9921.5</v>
      </c>
      <c r="BF95" s="55"/>
      <c r="BG95" s="55"/>
      <c r="BH95" s="55"/>
      <c r="BI95" s="55"/>
      <c r="BJ95" s="55"/>
      <c r="BK95" s="55"/>
      <c r="BL95" s="55"/>
    </row>
    <row r="96" spans="1:64" s="4" customFormat="1" ht="12.75" customHeight="1" x14ac:dyDescent="0.25">
      <c r="A96" s="109">
        <v>0</v>
      </c>
      <c r="B96" s="109"/>
      <c r="C96" s="109"/>
      <c r="D96" s="109"/>
      <c r="E96" s="109"/>
      <c r="F96" s="109"/>
      <c r="G96" s="116" t="s">
        <v>113</v>
      </c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8"/>
      <c r="Z96" s="110"/>
      <c r="AA96" s="110"/>
      <c r="AB96" s="110"/>
      <c r="AC96" s="110"/>
      <c r="AD96" s="110"/>
      <c r="AE96" s="116"/>
      <c r="AF96" s="117"/>
      <c r="AG96" s="117"/>
      <c r="AH96" s="117"/>
      <c r="AI96" s="117"/>
      <c r="AJ96" s="117"/>
      <c r="AK96" s="117"/>
      <c r="AL96" s="117"/>
      <c r="AM96" s="117"/>
      <c r="AN96" s="118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</row>
    <row r="97" spans="1:64" ht="26.4" customHeight="1" x14ac:dyDescent="0.25">
      <c r="A97" s="52">
        <v>0</v>
      </c>
      <c r="B97" s="52"/>
      <c r="C97" s="52"/>
      <c r="D97" s="52"/>
      <c r="E97" s="52"/>
      <c r="F97" s="52"/>
      <c r="G97" s="93" t="s">
        <v>114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5"/>
      <c r="Z97" s="59" t="s">
        <v>115</v>
      </c>
      <c r="AA97" s="59"/>
      <c r="AB97" s="59"/>
      <c r="AC97" s="59"/>
      <c r="AD97" s="59"/>
      <c r="AE97" s="93" t="s">
        <v>96</v>
      </c>
      <c r="AF97" s="94"/>
      <c r="AG97" s="94"/>
      <c r="AH97" s="94"/>
      <c r="AI97" s="94"/>
      <c r="AJ97" s="94"/>
      <c r="AK97" s="94"/>
      <c r="AL97" s="94"/>
      <c r="AM97" s="94"/>
      <c r="AN97" s="95"/>
      <c r="AO97" s="55">
        <v>100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100</v>
      </c>
      <c r="BF97" s="55"/>
      <c r="BG97" s="55"/>
      <c r="BH97" s="55"/>
      <c r="BI97" s="55"/>
      <c r="BJ97" s="55"/>
      <c r="BK97" s="55"/>
      <c r="BL97" s="55"/>
    </row>
    <row r="98" spans="1:64" ht="26.4" customHeight="1" x14ac:dyDescent="0.25">
      <c r="A98" s="52">
        <v>0</v>
      </c>
      <c r="B98" s="52"/>
      <c r="C98" s="52"/>
      <c r="D98" s="52"/>
      <c r="E98" s="52"/>
      <c r="F98" s="52"/>
      <c r="G98" s="93" t="s">
        <v>116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5"/>
      <c r="Z98" s="59" t="s">
        <v>115</v>
      </c>
      <c r="AA98" s="59"/>
      <c r="AB98" s="59"/>
      <c r="AC98" s="59"/>
      <c r="AD98" s="59"/>
      <c r="AE98" s="93" t="s">
        <v>96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55">
        <v>100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100</v>
      </c>
      <c r="BF98" s="55"/>
      <c r="BG98" s="55"/>
      <c r="BH98" s="55"/>
      <c r="BI98" s="55"/>
      <c r="BJ98" s="55"/>
      <c r="BK98" s="55"/>
      <c r="BL98" s="55"/>
    </row>
    <row r="99" spans="1:64" ht="26.4" customHeight="1" x14ac:dyDescent="0.25">
      <c r="A99" s="52">
        <v>0</v>
      </c>
      <c r="B99" s="52"/>
      <c r="C99" s="52"/>
      <c r="D99" s="52"/>
      <c r="E99" s="52"/>
      <c r="F99" s="52"/>
      <c r="G99" s="93" t="s">
        <v>117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5"/>
      <c r="Z99" s="59" t="s">
        <v>115</v>
      </c>
      <c r="AA99" s="59"/>
      <c r="AB99" s="59"/>
      <c r="AC99" s="59"/>
      <c r="AD99" s="59"/>
      <c r="AE99" s="93" t="s">
        <v>96</v>
      </c>
      <c r="AF99" s="94"/>
      <c r="AG99" s="94"/>
      <c r="AH99" s="94"/>
      <c r="AI99" s="94"/>
      <c r="AJ99" s="94"/>
      <c r="AK99" s="94"/>
      <c r="AL99" s="94"/>
      <c r="AM99" s="94"/>
      <c r="AN99" s="95"/>
      <c r="AO99" s="55">
        <v>100</v>
      </c>
      <c r="AP99" s="55"/>
      <c r="AQ99" s="55"/>
      <c r="AR99" s="55"/>
      <c r="AS99" s="55"/>
      <c r="AT99" s="55"/>
      <c r="AU99" s="55"/>
      <c r="AV99" s="55"/>
      <c r="AW99" s="55">
        <v>100</v>
      </c>
      <c r="AX99" s="55"/>
      <c r="AY99" s="55"/>
      <c r="AZ99" s="55"/>
      <c r="BA99" s="55"/>
      <c r="BB99" s="55"/>
      <c r="BC99" s="55"/>
      <c r="BD99" s="55"/>
      <c r="BE99" s="55">
        <v>200</v>
      </c>
      <c r="BF99" s="55"/>
      <c r="BG99" s="55"/>
      <c r="BH99" s="55"/>
      <c r="BI99" s="55"/>
      <c r="BJ99" s="55"/>
      <c r="BK99" s="55"/>
      <c r="BL99" s="55"/>
    </row>
    <row r="100" spans="1:64" ht="13.2" customHeight="1" x14ac:dyDescent="0.25">
      <c r="A100" s="52">
        <v>0</v>
      </c>
      <c r="B100" s="52"/>
      <c r="C100" s="52"/>
      <c r="D100" s="52"/>
      <c r="E100" s="52"/>
      <c r="F100" s="52"/>
      <c r="G100" s="93" t="s">
        <v>118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5"/>
      <c r="Z100" s="59" t="s">
        <v>115</v>
      </c>
      <c r="AA100" s="59"/>
      <c r="AB100" s="59"/>
      <c r="AC100" s="59"/>
      <c r="AD100" s="59"/>
      <c r="AE100" s="93" t="s">
        <v>96</v>
      </c>
      <c r="AF100" s="94"/>
      <c r="AG100" s="94"/>
      <c r="AH100" s="94"/>
      <c r="AI100" s="94"/>
      <c r="AJ100" s="94"/>
      <c r="AK100" s="94"/>
      <c r="AL100" s="94"/>
      <c r="AM100" s="94"/>
      <c r="AN100" s="95"/>
      <c r="AO100" s="55">
        <v>0</v>
      </c>
      <c r="AP100" s="55"/>
      <c r="AQ100" s="55"/>
      <c r="AR100" s="55"/>
      <c r="AS100" s="55"/>
      <c r="AT100" s="55"/>
      <c r="AU100" s="55"/>
      <c r="AV100" s="55"/>
      <c r="AW100" s="55">
        <v>100</v>
      </c>
      <c r="AX100" s="55"/>
      <c r="AY100" s="55"/>
      <c r="AZ100" s="55"/>
      <c r="BA100" s="55"/>
      <c r="BB100" s="55"/>
      <c r="BC100" s="55"/>
      <c r="BD100" s="55"/>
      <c r="BE100" s="55">
        <v>100</v>
      </c>
      <c r="BF100" s="55"/>
      <c r="BG100" s="55"/>
      <c r="BH100" s="55"/>
      <c r="BI100" s="55"/>
      <c r="BJ100" s="55"/>
      <c r="BK100" s="55"/>
      <c r="BL100" s="55"/>
    </row>
    <row r="101" spans="1:64" ht="16.2" customHeight="1" x14ac:dyDescent="0.25">
      <c r="A101" s="52">
        <v>0</v>
      </c>
      <c r="B101" s="52"/>
      <c r="C101" s="52"/>
      <c r="D101" s="52"/>
      <c r="E101" s="52"/>
      <c r="F101" s="52"/>
      <c r="G101" s="93" t="s">
        <v>119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5"/>
      <c r="Z101" s="59" t="s">
        <v>115</v>
      </c>
      <c r="AA101" s="59"/>
      <c r="AB101" s="59"/>
      <c r="AC101" s="59"/>
      <c r="AD101" s="59"/>
      <c r="AE101" s="93" t="s">
        <v>96</v>
      </c>
      <c r="AF101" s="94"/>
      <c r="AG101" s="94"/>
      <c r="AH101" s="94"/>
      <c r="AI101" s="94"/>
      <c r="AJ101" s="94"/>
      <c r="AK101" s="94"/>
      <c r="AL101" s="94"/>
      <c r="AM101" s="94"/>
      <c r="AN101" s="95"/>
      <c r="AO101" s="55">
        <v>100</v>
      </c>
      <c r="AP101" s="55"/>
      <c r="AQ101" s="55"/>
      <c r="AR101" s="55"/>
      <c r="AS101" s="55"/>
      <c r="AT101" s="55"/>
      <c r="AU101" s="55"/>
      <c r="AV101" s="55"/>
      <c r="AW101" s="55">
        <v>100</v>
      </c>
      <c r="AX101" s="55"/>
      <c r="AY101" s="55"/>
      <c r="AZ101" s="55"/>
      <c r="BA101" s="55"/>
      <c r="BB101" s="55"/>
      <c r="BC101" s="55"/>
      <c r="BD101" s="55"/>
      <c r="BE101" s="55">
        <v>200</v>
      </c>
      <c r="BF101" s="55"/>
      <c r="BG101" s="55"/>
      <c r="BH101" s="55"/>
      <c r="BI101" s="55"/>
      <c r="BJ101" s="55"/>
      <c r="BK101" s="55"/>
      <c r="BL101" s="55"/>
    </row>
    <row r="102" spans="1:64" ht="13.2" customHeight="1" x14ac:dyDescent="0.25">
      <c r="A102" s="52">
        <v>0</v>
      </c>
      <c r="B102" s="52"/>
      <c r="C102" s="52"/>
      <c r="D102" s="52"/>
      <c r="E102" s="52"/>
      <c r="F102" s="52"/>
      <c r="G102" s="93" t="s">
        <v>120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5"/>
      <c r="Z102" s="59" t="s">
        <v>115</v>
      </c>
      <c r="AA102" s="59"/>
      <c r="AB102" s="59"/>
      <c r="AC102" s="59"/>
      <c r="AD102" s="59"/>
      <c r="AE102" s="93" t="s">
        <v>111</v>
      </c>
      <c r="AF102" s="94"/>
      <c r="AG102" s="94"/>
      <c r="AH102" s="94"/>
      <c r="AI102" s="94"/>
      <c r="AJ102" s="94"/>
      <c r="AK102" s="94"/>
      <c r="AL102" s="94"/>
      <c r="AM102" s="94"/>
      <c r="AN102" s="95"/>
      <c r="AO102" s="55">
        <v>100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100</v>
      </c>
      <c r="BF102" s="55"/>
      <c r="BG102" s="55"/>
      <c r="BH102" s="55"/>
      <c r="BI102" s="55"/>
      <c r="BJ102" s="55"/>
      <c r="BK102" s="55"/>
      <c r="BL102" s="55"/>
    </row>
    <row r="103" spans="1:64" x14ac:dyDescent="0.25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5">
      <c r="A105" s="86" t="s">
        <v>127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5"/>
      <c r="AO105" s="81" t="s">
        <v>128</v>
      </c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</row>
    <row r="106" spans="1:64" x14ac:dyDescent="0.25">
      <c r="W106" s="89" t="s">
        <v>5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O106" s="89" t="s">
        <v>63</v>
      </c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</row>
    <row r="107" spans="1:64" ht="15.75" hidden="1" customHeight="1" x14ac:dyDescent="0.25">
      <c r="A107" s="108" t="s">
        <v>3</v>
      </c>
      <c r="B107" s="108"/>
      <c r="C107" s="108"/>
      <c r="D107" s="108"/>
      <c r="E107" s="108"/>
      <c r="F107" s="108"/>
    </row>
    <row r="108" spans="1:64" ht="13.2" hidden="1" customHeight="1" x14ac:dyDescent="0.25">
      <c r="A108" s="103" t="s">
        <v>126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</row>
    <row r="109" spans="1:64" hidden="1" x14ac:dyDescent="0.25">
      <c r="A109" s="105" t="s">
        <v>46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</row>
    <row r="110" spans="1:64" ht="10.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6" customHeight="1" x14ac:dyDescent="0.25">
      <c r="A111" s="86" t="s">
        <v>139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5"/>
      <c r="AO111" s="81" t="s">
        <v>140</v>
      </c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</row>
    <row r="112" spans="1:64" x14ac:dyDescent="0.25">
      <c r="W112" s="89" t="s">
        <v>5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O112" s="89" t="s">
        <v>63</v>
      </c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17" x14ac:dyDescent="0.25">
      <c r="A113" s="121">
        <v>45250</v>
      </c>
      <c r="B113" s="106"/>
      <c r="C113" s="106"/>
      <c r="D113" s="106"/>
      <c r="E113" s="106"/>
      <c r="F113" s="106"/>
      <c r="G113" s="106"/>
      <c r="H113" s="106"/>
    </row>
    <row r="114" spans="1:17" x14ac:dyDescent="0.25">
      <c r="A114" s="89" t="s">
        <v>44</v>
      </c>
      <c r="B114" s="89"/>
      <c r="C114" s="89"/>
      <c r="D114" s="89"/>
      <c r="E114" s="89"/>
      <c r="F114" s="89"/>
      <c r="G114" s="89"/>
      <c r="H114" s="89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 t="s">
        <v>45</v>
      </c>
    </row>
  </sheetData>
  <mergeCells count="393">
    <mergeCell ref="BH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1:C62"/>
    <mergeCell ref="D63:AA63"/>
    <mergeCell ref="AB63:AI63"/>
    <mergeCell ref="W112:AM112"/>
    <mergeCell ref="A71:F71"/>
    <mergeCell ref="A72:F72"/>
    <mergeCell ref="Z72:AD72"/>
    <mergeCell ref="A69:BL69"/>
    <mergeCell ref="A70:F70"/>
    <mergeCell ref="AE70:AN70"/>
    <mergeCell ref="A64:C64"/>
    <mergeCell ref="D64:AA64"/>
    <mergeCell ref="AB64:AI64"/>
    <mergeCell ref="AJ64:AQ64"/>
    <mergeCell ref="AR64:AY64"/>
    <mergeCell ref="AJ63:AQ63"/>
    <mergeCell ref="AO70:AV70"/>
    <mergeCell ref="A107:F107"/>
    <mergeCell ref="A73:F73"/>
    <mergeCell ref="Z73:AD73"/>
    <mergeCell ref="A66:C66"/>
    <mergeCell ref="D66:AA66"/>
    <mergeCell ref="AB66:AI66"/>
    <mergeCell ref="AJ66:AQ66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9:F39"/>
    <mergeCell ref="G39:BL39"/>
    <mergeCell ref="A40:F40"/>
    <mergeCell ref="AC52:AJ52"/>
    <mergeCell ref="AK48:AR49"/>
    <mergeCell ref="D52:AB52"/>
    <mergeCell ref="AR61:AY62"/>
    <mergeCell ref="Z71:AD71"/>
    <mergeCell ref="AE71:AN71"/>
    <mergeCell ref="AE72:AN72"/>
    <mergeCell ref="D61:AA62"/>
    <mergeCell ref="AB61:AI62"/>
    <mergeCell ref="AJ61:AQ62"/>
    <mergeCell ref="AO106:BG106"/>
    <mergeCell ref="A63:C63"/>
    <mergeCell ref="AR63:AY6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A44:F44"/>
    <mergeCell ref="G44:BL44"/>
    <mergeCell ref="W106:AM106"/>
    <mergeCell ref="G73:Y73"/>
    <mergeCell ref="A76:F76"/>
    <mergeCell ref="G76:Y76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50:C50"/>
    <mergeCell ref="A51:C51"/>
    <mergeCell ref="G42:BL42"/>
    <mergeCell ref="AW70:BD70"/>
    <mergeCell ref="AO105:BG105"/>
    <mergeCell ref="BE70:BL70"/>
    <mergeCell ref="G71:Y71"/>
    <mergeCell ref="G72:Y72"/>
    <mergeCell ref="AO71:AV71"/>
    <mergeCell ref="AR65:AY65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E73:AN73"/>
    <mergeCell ref="A105:V105"/>
    <mergeCell ref="W105:AM105"/>
    <mergeCell ref="AR66:AY66"/>
    <mergeCell ref="A67:C67"/>
    <mergeCell ref="D67:AA67"/>
    <mergeCell ref="AB67:AI67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3:L73">
    <cfRule type="cellIs" dxfId="65" priority="67" stopIfTrue="1" operator="equal">
      <formula>$G72</formula>
    </cfRule>
  </conditionalFormatting>
  <conditionalFormatting sqref="D52">
    <cfRule type="cellIs" dxfId="64" priority="68" stopIfTrue="1" operator="equal">
      <formula>$D51</formula>
    </cfRule>
  </conditionalFormatting>
  <conditionalFormatting sqref="A73:F73">
    <cfRule type="cellIs" dxfId="63" priority="69" stopIfTrue="1" operator="equal">
      <formula>0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2023-11-20T06:43:57Z</cp:lastPrinted>
  <dcterms:created xsi:type="dcterms:W3CDTF">2016-08-15T09:54:21Z</dcterms:created>
  <dcterms:modified xsi:type="dcterms:W3CDTF">2023-11-20T06:43:59Z</dcterms:modified>
</cp:coreProperties>
</file>